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10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L30" i="1" s="1"/>
  <c r="K29" i="1"/>
  <c r="J29" i="1"/>
  <c r="I29" i="1"/>
  <c r="G29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L28" i="1" s="1"/>
  <c r="K27" i="1"/>
  <c r="J27" i="1"/>
  <c r="I27" i="1"/>
  <c r="G27" i="1"/>
</calcChain>
</file>

<file path=xl/sharedStrings.xml><?xml version="1.0" encoding="utf-8"?>
<sst xmlns="http://schemas.openxmlformats.org/spreadsheetml/2006/main" count="61" uniqueCount="54">
  <si>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</si>
  <si>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</si>
  <si>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</si>
  <si>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</si>
  <si>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</si>
  <si>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</si>
  <si>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</si>
  <si>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</si>
  <si>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</si>
  <si>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</si>
  <si>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</si>
  <si>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</si>
  <si>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</si>
  <si>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</si>
  <si>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</si>
  <si>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</si>
  <si>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</si>
  <si>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</si>
  <si>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</si>
  <si>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</si>
  <si>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</si>
  <si>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</si>
  <si>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</si>
  <si>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</si>
  <si>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</si>
  <si>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</si>
  <si>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</si>
  <si>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</si>
  <si>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</si>
  <si>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</si>
  <si>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</si>
  <si>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1 блюдо</t>
  </si>
  <si>
    <t xml:space="preserve">Борщ с мясом и сметаной </t>
  </si>
  <si>
    <t>п/к*+CC20:R20</t>
  </si>
  <si>
    <t>о/о**</t>
  </si>
  <si>
    <t>Рыба запеченная под сырно-овощной шапкой</t>
  </si>
  <si>
    <t>п/к*</t>
  </si>
  <si>
    <t>гарнир</t>
  </si>
  <si>
    <t>Рагу овощное с маслом</t>
  </si>
  <si>
    <t>16.50</t>
  </si>
  <si>
    <t>гор. Напиток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</si>
  <si>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</si>
  <si>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</si>
  <si>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</si>
  <si>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</si>
  <si>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</si>
  <si>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</si>
  <si>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24.37</t>
  </si>
  <si>
    <t>44.91</t>
  </si>
  <si>
    <t xml:space="preserve">напиток витамизированный </t>
  </si>
  <si>
    <t>12.50</t>
  </si>
  <si>
    <t>5.76</t>
  </si>
  <si>
    <t>4.75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</si>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</sst>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wrapText="1"/>
    </xf>
    <xf numFmtId="0" fontId="11" fillId="4" borderId="20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4" borderId="22" xfId="1" applyFont="1" applyFill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10" fillId="4" borderId="20" xfId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3" borderId="0" xfId="0" applyFont="1" applyFill="1"/>
    <xf numFmtId="0" fontId="5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9" xfId="0" applyFont="1" applyFill="1" applyBorder="1" applyAlignment="1"/>
    <xf numFmtId="0" fontId="7" fillId="2" borderId="28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8" xfId="0" applyFont="1" applyFill="1" applyBorder="1" applyAlignment="1">
      <alignment wrapText="1"/>
    </xf>
    <xf numFmtId="0" fontId="8" fillId="4" borderId="19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10" fillId="4" borderId="25" xfId="1" applyFont="1" applyFill="1" applyBorder="1" applyAlignment="1">
      <alignment horizontal="center"/>
    </xf>
    <xf numFmtId="0" fontId="10" fillId="4" borderId="27" xfId="1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/>
    </xf>
    <xf numFmtId="0" fontId="8" fillId="3" borderId="28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3" borderId="19" xfId="0" applyFont="1" applyFill="1" applyBorder="1" applyAlignment="1">
      <alignment wrapText="1"/>
    </xf>
    <xf numFmtId="0" fontId="8" fillId="0" borderId="30" xfId="0" applyFont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8" fillId="0" borderId="19" xfId="0" applyFont="1" applyBorder="1" applyAlignment="1"/>
    <xf numFmtId="0" fontId="8" fillId="0" borderId="30" xfId="0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6" fillId="2" borderId="19" xfId="0" applyFont="1" applyFill="1" applyBorder="1" applyAlignment="1"/>
    <xf numFmtId="0" fontId="4" fillId="2" borderId="1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19" xfId="0" applyNumberFormat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6" fillId="4" borderId="19" xfId="0" applyFont="1" applyFill="1" applyBorder="1" applyAlignment="1"/>
    <xf numFmtId="0" fontId="4" fillId="4" borderId="31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164" fontId="8" fillId="4" borderId="31" xfId="0" applyNumberFormat="1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6" fillId="2" borderId="31" xfId="0" applyFont="1" applyFill="1" applyBorder="1" applyAlignment="1"/>
    <xf numFmtId="0" fontId="7" fillId="2" borderId="31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2" fontId="6" fillId="2" borderId="31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6" fillId="4" borderId="31" xfId="0" applyFont="1" applyFill="1" applyBorder="1" applyAlignment="1"/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164" fontId="6" fillId="4" borderId="40" xfId="0" applyNumberFormat="1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/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left" wrapText="1"/>
    </xf>
    <xf numFmtId="0" fontId="8" fillId="3" borderId="30" xfId="0" applyFont="1" applyFill="1" applyBorder="1" applyAlignment="1">
      <alignment horizontal="center" wrapText="1"/>
    </xf>
    <xf numFmtId="0" fontId="10" fillId="3" borderId="24" xfId="1" applyFont="1" applyFill="1" applyBorder="1" applyAlignment="1">
      <alignment horizontal="center"/>
    </xf>
    <xf numFmtId="0" fontId="10" fillId="3" borderId="25" xfId="1" applyFont="1" applyFill="1" applyBorder="1" applyAlignment="1">
      <alignment horizontal="center"/>
    </xf>
    <xf numFmtId="0" fontId="10" fillId="3" borderId="27" xfId="1" applyFont="1" applyFill="1" applyBorder="1" applyAlignment="1">
      <alignment horizontal="center"/>
    </xf>
    <xf numFmtId="0" fontId="10" fillId="3" borderId="28" xfId="1" applyFont="1" applyFill="1" applyBorder="1" applyAlignment="1">
      <alignment horizontal="center"/>
    </xf>
    <xf numFmtId="0" fontId="10" fillId="3" borderId="26" xfId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wrapText="1"/>
    </xf>
    <xf numFmtId="0" fontId="8" fillId="2" borderId="30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left" wrapText="1"/>
    </xf>
    <xf numFmtId="0" fontId="8" fillId="4" borderId="30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0" fillId="4" borderId="29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9" xfId="0" applyFont="1" applyBorder="1" applyAlignment="1">
      <alignment wrapText="1"/>
    </xf>
    <xf numFmtId="49" fontId="8" fillId="0" borderId="2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3" borderId="19" xfId="1" applyFont="1" applyFill="1" applyBorder="1" applyAlignment="1">
      <alignment horizontal="center"/>
    </xf>
    <xf numFmtId="0" fontId="8" fillId="3" borderId="19" xfId="0" applyFont="1" applyFill="1" applyBorder="1" applyAlignment="1"/>
    <xf numFmtId="49" fontId="7" fillId="3" borderId="28" xfId="0" applyNumberFormat="1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2" fontId="10" fillId="2" borderId="28" xfId="0" applyNumberFormat="1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164" fontId="6" fillId="4" borderId="19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6" fillId="4" borderId="40" xfId="0" applyFont="1" applyFill="1" applyBorder="1" applyAlignment="1"/>
    <xf numFmtId="0" fontId="8" fillId="4" borderId="50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4" xfId="0" applyFont="1" applyFill="1" applyBorder="1" applyAlignment="1">
      <alignment horizontal="center"/>
    </xf>
    <xf numFmtId="2" fontId="4" fillId="4" borderId="40" xfId="0" applyNumberFormat="1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10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40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2" width="16.85546875" customWidth="1"/>
    <col min="3" max="3" width="16.85546875" style="221" customWidth="1"/>
    <col min="4" max="4" width="15.7109375" style="221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8.140625" bestFit="1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7" max="17" width="9.140625" customWidth="1"/>
    <col min="23" max="24" width="11.140625" bestFit="1" customWidth="1"/>
  </cols>
  <sheetData>
    <row r="2" spans="2:26" ht="23.25" x14ac:dyDescent="0.35">
      <c r="B2" s="1" t="s">
        <v>0</v>
      </c>
      <c r="C2" s="2" t="s">
        <v>53</v>
      </c>
      <c r="D2" s="2"/>
      <c r="E2" s="1" t="s">
        <v>1</v>
      </c>
      <c r="F2" s="1"/>
      <c r="G2" s="3" t="s">
        <v>2</v>
      </c>
      <c r="H2" s="4"/>
      <c r="I2" s="5">
        <v>45278</v>
      </c>
      <c r="L2" s="6"/>
      <c r="M2" s="7"/>
      <c r="N2" s="8"/>
      <c r="O2" s="9"/>
    </row>
    <row r="3" spans="2:26" ht="15.75" thickBot="1" x14ac:dyDescent="0.3">
      <c r="B3" s="8"/>
      <c r="C3" s="10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6" s="11" customFormat="1" ht="21.75" customHeight="1" thickBot="1" x14ac:dyDescent="0.3">
      <c r="B4" s="224" t="s">
        <v>3</v>
      </c>
      <c r="C4" s="225"/>
      <c r="D4" s="226" t="s">
        <v>4</v>
      </c>
      <c r="E4" s="224" t="s">
        <v>5</v>
      </c>
      <c r="F4" s="222" t="s">
        <v>6</v>
      </c>
      <c r="G4" s="222" t="s">
        <v>7</v>
      </c>
      <c r="H4" s="222" t="s">
        <v>8</v>
      </c>
      <c r="I4" s="228" t="s">
        <v>9</v>
      </c>
      <c r="J4" s="229"/>
      <c r="K4" s="230"/>
      <c r="L4" s="226" t="s">
        <v>10</v>
      </c>
      <c r="M4" s="232" t="s">
        <v>11</v>
      </c>
      <c r="N4" s="233"/>
      <c r="O4" s="234"/>
      <c r="P4" s="234"/>
      <c r="Q4" s="235"/>
      <c r="R4" s="228" t="s">
        <v>12</v>
      </c>
      <c r="S4" s="236"/>
      <c r="T4" s="236"/>
      <c r="U4" s="236"/>
      <c r="V4" s="236"/>
      <c r="W4" s="236"/>
      <c r="X4" s="236"/>
      <c r="Y4" s="237"/>
    </row>
    <row r="5" spans="2:26" s="11" customFormat="1" ht="46.5" thickBot="1" x14ac:dyDescent="0.3">
      <c r="B5" s="223"/>
      <c r="C5" s="223"/>
      <c r="D5" s="227"/>
      <c r="E5" s="223"/>
      <c r="F5" s="223"/>
      <c r="G5" s="223"/>
      <c r="H5" s="223"/>
      <c r="I5" s="12" t="s">
        <v>13</v>
      </c>
      <c r="J5" s="13" t="s">
        <v>14</v>
      </c>
      <c r="K5" s="12" t="s">
        <v>15</v>
      </c>
      <c r="L5" s="231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3" t="s">
        <v>28</v>
      </c>
    </row>
    <row r="6" spans="2:26" s="11" customFormat="1" ht="26.45" customHeight="1" x14ac:dyDescent="0.25">
      <c r="B6" s="16" t="s">
        <v>29</v>
      </c>
      <c r="C6" s="17"/>
      <c r="D6" s="18"/>
      <c r="E6" s="19"/>
      <c r="F6" s="20"/>
      <c r="G6" s="21"/>
      <c r="H6" s="18"/>
      <c r="I6" s="22"/>
      <c r="J6" s="23"/>
      <c r="K6" s="24"/>
      <c r="L6" s="25"/>
      <c r="M6" s="26"/>
      <c r="N6" s="23"/>
      <c r="O6" s="23"/>
      <c r="P6" s="27"/>
      <c r="Q6" s="24"/>
      <c r="R6" s="26"/>
      <c r="S6" s="23"/>
      <c r="T6" s="23"/>
      <c r="U6" s="23"/>
      <c r="V6" s="23"/>
      <c r="W6" s="23"/>
      <c r="X6" s="23"/>
      <c r="Y6" s="28"/>
    </row>
    <row r="7" spans="2:26" s="44" customFormat="1" ht="26.45" customHeight="1" x14ac:dyDescent="0.25">
      <c r="B7" s="29"/>
      <c r="C7" s="30"/>
      <c r="D7" s="31"/>
      <c r="E7" s="32"/>
      <c r="F7" s="33"/>
      <c r="G7" s="34"/>
      <c r="H7" s="35"/>
      <c r="I7" s="36"/>
      <c r="J7" s="37"/>
      <c r="K7" s="38"/>
      <c r="L7" s="39"/>
      <c r="M7" s="40"/>
      <c r="N7" s="41"/>
      <c r="O7" s="41"/>
      <c r="P7" s="41"/>
      <c r="Q7" s="42"/>
      <c r="R7" s="40"/>
      <c r="S7" s="41"/>
      <c r="T7" s="41"/>
      <c r="U7" s="41"/>
      <c r="V7" s="41"/>
      <c r="W7" s="41"/>
      <c r="X7" s="41"/>
      <c r="Y7" s="43"/>
    </row>
    <row r="8" spans="2:26" s="44" customFormat="1" ht="26.45" customHeight="1" x14ac:dyDescent="0.25">
      <c r="B8" s="29"/>
      <c r="C8" s="45"/>
      <c r="D8" s="46"/>
      <c r="E8" s="47"/>
      <c r="F8" s="48"/>
      <c r="G8" s="46"/>
      <c r="H8" s="49"/>
      <c r="I8" s="50"/>
      <c r="J8" s="51"/>
      <c r="K8" s="52"/>
      <c r="L8" s="53"/>
      <c r="M8" s="54"/>
      <c r="N8" s="54"/>
      <c r="O8" s="51"/>
      <c r="P8" s="51"/>
      <c r="Q8" s="55"/>
      <c r="R8" s="50"/>
      <c r="S8" s="51"/>
      <c r="T8" s="51"/>
      <c r="U8" s="51"/>
      <c r="V8" s="51"/>
      <c r="W8" s="51"/>
      <c r="X8" s="51"/>
      <c r="Y8" s="52"/>
    </row>
    <row r="9" spans="2:26" s="44" customFormat="1" ht="26.45" customHeight="1" x14ac:dyDescent="0.25">
      <c r="B9" s="29"/>
      <c r="C9" s="56"/>
      <c r="D9" s="35"/>
      <c r="E9" s="57"/>
      <c r="F9" s="58"/>
      <c r="G9" s="59"/>
      <c r="H9" s="60"/>
      <c r="I9" s="61"/>
      <c r="J9" s="62"/>
      <c r="K9" s="63"/>
      <c r="L9" s="64"/>
      <c r="M9" s="65"/>
      <c r="N9" s="66"/>
      <c r="O9" s="67"/>
      <c r="P9" s="67"/>
      <c r="Q9" s="68"/>
      <c r="R9" s="65"/>
      <c r="S9" s="67"/>
      <c r="T9" s="67"/>
      <c r="U9" s="67"/>
      <c r="V9" s="67"/>
      <c r="W9" s="67"/>
      <c r="X9" s="67"/>
      <c r="Y9" s="69"/>
    </row>
    <row r="10" spans="2:26" s="44" customFormat="1" ht="42.75" customHeight="1" x14ac:dyDescent="0.25">
      <c r="B10" s="29"/>
      <c r="C10" s="70"/>
      <c r="D10" s="71"/>
      <c r="E10" s="72"/>
      <c r="F10" s="73"/>
      <c r="G10" s="71"/>
      <c r="H10" s="74"/>
      <c r="I10" s="75"/>
      <c r="J10" s="76"/>
      <c r="K10" s="77"/>
      <c r="L10" s="78"/>
      <c r="M10" s="75"/>
      <c r="N10" s="79"/>
      <c r="O10" s="76"/>
      <c r="P10" s="76"/>
      <c r="Q10" s="77"/>
      <c r="R10" s="75"/>
      <c r="S10" s="76"/>
      <c r="T10" s="76"/>
      <c r="U10" s="76"/>
      <c r="V10" s="76"/>
      <c r="W10" s="76"/>
      <c r="X10" s="76"/>
      <c r="Y10" s="77"/>
    </row>
    <row r="11" spans="2:26" s="44" customFormat="1" ht="26.45" customHeight="1" x14ac:dyDescent="0.25">
      <c r="B11" s="29"/>
      <c r="C11" s="80"/>
      <c r="D11" s="81"/>
      <c r="E11" s="82"/>
      <c r="F11" s="83"/>
      <c r="G11" s="84"/>
      <c r="H11" s="70"/>
      <c r="I11" s="85"/>
      <c r="J11" s="86"/>
      <c r="K11" s="87"/>
      <c r="L11" s="88"/>
      <c r="M11" s="85"/>
      <c r="N11" s="86"/>
      <c r="O11" s="86"/>
      <c r="P11" s="86"/>
      <c r="Q11" s="89"/>
      <c r="R11" s="85"/>
      <c r="S11" s="86"/>
      <c r="T11" s="86"/>
      <c r="U11" s="86"/>
      <c r="V11" s="86"/>
      <c r="W11" s="86"/>
      <c r="X11" s="86"/>
      <c r="Y11" s="87"/>
      <c r="Z11" s="11"/>
    </row>
    <row r="12" spans="2:26" s="44" customFormat="1" ht="40.5" customHeight="1" x14ac:dyDescent="0.25">
      <c r="B12" s="29"/>
      <c r="C12" s="70"/>
      <c r="D12" s="90"/>
      <c r="E12" s="82"/>
      <c r="F12" s="91"/>
      <c r="G12" s="92"/>
      <c r="H12" s="82"/>
      <c r="I12" s="85"/>
      <c r="J12" s="86"/>
      <c r="K12" s="87"/>
      <c r="L12" s="93"/>
      <c r="M12" s="75"/>
      <c r="N12" s="76"/>
      <c r="O12" s="76"/>
      <c r="P12" s="76"/>
      <c r="Q12" s="94"/>
      <c r="R12" s="75"/>
      <c r="S12" s="76"/>
      <c r="T12" s="76"/>
      <c r="U12" s="76"/>
      <c r="V12" s="76"/>
      <c r="W12" s="76"/>
      <c r="X12" s="76"/>
      <c r="Y12" s="77"/>
    </row>
    <row r="13" spans="2:26" s="44" customFormat="1" ht="26.25" customHeight="1" x14ac:dyDescent="0.25">
      <c r="B13" s="29"/>
      <c r="C13" s="70"/>
      <c r="D13" s="95"/>
      <c r="E13" s="82"/>
      <c r="F13" s="91"/>
      <c r="G13" s="96"/>
      <c r="H13" s="97"/>
      <c r="I13" s="85"/>
      <c r="J13" s="86"/>
      <c r="K13" s="87"/>
      <c r="L13" s="98"/>
      <c r="M13" s="75"/>
      <c r="N13" s="79"/>
      <c r="O13" s="76"/>
      <c r="P13" s="76"/>
      <c r="Q13" s="77"/>
      <c r="R13" s="75"/>
      <c r="S13" s="76"/>
      <c r="T13" s="76"/>
      <c r="U13" s="76"/>
      <c r="V13" s="76"/>
      <c r="W13" s="76"/>
      <c r="X13" s="76"/>
      <c r="Y13" s="77"/>
    </row>
    <row r="14" spans="2:26" s="44" customFormat="1" ht="23.25" customHeight="1" x14ac:dyDescent="0.25">
      <c r="B14" s="29"/>
      <c r="C14" s="45"/>
      <c r="D14" s="99"/>
      <c r="E14" s="47"/>
      <c r="F14" s="100"/>
      <c r="G14" s="101"/>
      <c r="H14" s="49"/>
      <c r="I14" s="102"/>
      <c r="J14" s="103"/>
      <c r="K14" s="104"/>
      <c r="L14" s="105"/>
      <c r="M14" s="106"/>
      <c r="N14" s="103"/>
      <c r="O14" s="103"/>
      <c r="P14" s="103"/>
      <c r="Q14" s="107"/>
      <c r="R14" s="102"/>
      <c r="S14" s="103"/>
      <c r="T14" s="103"/>
      <c r="U14" s="103"/>
      <c r="V14" s="103"/>
      <c r="W14" s="103"/>
      <c r="X14" s="103"/>
      <c r="Y14" s="104"/>
    </row>
    <row r="15" spans="2:26" s="44" customFormat="1" ht="23.25" customHeight="1" x14ac:dyDescent="0.25">
      <c r="B15" s="29"/>
      <c r="C15" s="56"/>
      <c r="D15" s="108"/>
      <c r="E15" s="109"/>
      <c r="F15" s="110"/>
      <c r="G15" s="111"/>
      <c r="H15" s="112"/>
      <c r="I15" s="113"/>
      <c r="J15" s="114"/>
      <c r="K15" s="115"/>
      <c r="L15" s="116"/>
      <c r="M15" s="117"/>
      <c r="N15" s="114"/>
      <c r="O15" s="114"/>
      <c r="P15" s="114"/>
      <c r="Q15" s="118"/>
      <c r="R15" s="113"/>
      <c r="S15" s="114"/>
      <c r="T15" s="114"/>
      <c r="U15" s="114"/>
      <c r="V15" s="114"/>
      <c r="W15" s="114"/>
      <c r="X15" s="114"/>
      <c r="Y15" s="115"/>
    </row>
    <row r="16" spans="2:26" s="44" customFormat="1" ht="23.25" customHeight="1" x14ac:dyDescent="0.25">
      <c r="B16" s="29"/>
      <c r="C16" s="45"/>
      <c r="D16" s="119"/>
      <c r="E16" s="120"/>
      <c r="F16" s="121"/>
      <c r="G16" s="122"/>
      <c r="H16" s="123"/>
      <c r="I16" s="124"/>
      <c r="J16" s="125"/>
      <c r="K16" s="126"/>
      <c r="L16" s="127"/>
      <c r="M16" s="128"/>
      <c r="N16" s="128"/>
      <c r="O16" s="125"/>
      <c r="P16" s="125"/>
      <c r="Q16" s="129"/>
      <c r="R16" s="124"/>
      <c r="S16" s="125"/>
      <c r="T16" s="125"/>
      <c r="U16" s="125"/>
      <c r="V16" s="125"/>
      <c r="W16" s="125"/>
      <c r="X16" s="125"/>
      <c r="Y16" s="126"/>
    </row>
    <row r="17" spans="2:25" s="44" customFormat="1" ht="23.25" customHeight="1" thickBot="1" x14ac:dyDescent="0.3">
      <c r="B17" s="29"/>
      <c r="C17" s="130"/>
      <c r="D17" s="131"/>
      <c r="E17" s="132"/>
      <c r="F17" s="133"/>
      <c r="G17" s="134"/>
      <c r="H17" s="135"/>
      <c r="I17" s="136"/>
      <c r="J17" s="137"/>
      <c r="K17" s="138"/>
      <c r="L17" s="139"/>
      <c r="M17" s="140"/>
      <c r="N17" s="140"/>
      <c r="O17" s="137"/>
      <c r="P17" s="137"/>
      <c r="Q17" s="141"/>
      <c r="R17" s="136"/>
      <c r="S17" s="137"/>
      <c r="T17" s="137"/>
      <c r="U17" s="137"/>
      <c r="V17" s="137"/>
      <c r="W17" s="137"/>
      <c r="X17" s="137"/>
      <c r="Y17" s="138"/>
    </row>
    <row r="18" spans="2:25" s="11" customFormat="1" ht="33.75" customHeight="1" x14ac:dyDescent="0.25">
      <c r="B18" s="142" t="s">
        <v>30</v>
      </c>
      <c r="C18" s="143"/>
      <c r="D18" s="144"/>
      <c r="E18" s="145"/>
      <c r="F18" s="146"/>
      <c r="G18" s="147"/>
      <c r="H18" s="148"/>
      <c r="I18" s="149"/>
      <c r="J18" s="150"/>
      <c r="K18" s="151"/>
      <c r="L18" s="152"/>
      <c r="M18" s="153"/>
      <c r="N18" s="154"/>
      <c r="O18" s="155"/>
      <c r="P18" s="155"/>
      <c r="Q18" s="156"/>
      <c r="R18" s="149"/>
      <c r="S18" s="150"/>
      <c r="T18" s="150"/>
      <c r="U18" s="150"/>
      <c r="V18" s="150"/>
      <c r="W18" s="150"/>
      <c r="X18" s="150"/>
      <c r="Y18" s="151"/>
    </row>
    <row r="19" spans="2:25" s="44" customFormat="1" ht="33.75" customHeight="1" x14ac:dyDescent="0.25">
      <c r="B19" s="29"/>
      <c r="C19" s="157"/>
      <c r="D19" s="72">
        <v>635</v>
      </c>
      <c r="E19" s="158" t="s">
        <v>31</v>
      </c>
      <c r="F19" s="159" t="s">
        <v>32</v>
      </c>
      <c r="G19" s="160">
        <v>250</v>
      </c>
      <c r="H19" s="74" t="s">
        <v>47</v>
      </c>
      <c r="I19" s="161">
        <v>5.09</v>
      </c>
      <c r="J19" s="162">
        <v>4.9800000000000004</v>
      </c>
      <c r="K19" s="163">
        <v>7.88</v>
      </c>
      <c r="L19" s="164">
        <v>96.7</v>
      </c>
      <c r="M19" s="161">
        <v>0.03</v>
      </c>
      <c r="N19" s="162">
        <v>0.04</v>
      </c>
      <c r="O19" s="162">
        <v>0.75</v>
      </c>
      <c r="P19" s="162">
        <v>120</v>
      </c>
      <c r="Q19" s="165">
        <v>7.0000000000000007E-2</v>
      </c>
      <c r="R19" s="161">
        <v>16.079999999999998</v>
      </c>
      <c r="S19" s="162">
        <v>50.76</v>
      </c>
      <c r="T19" s="162">
        <v>9.92</v>
      </c>
      <c r="U19" s="162">
        <v>0.59</v>
      </c>
      <c r="V19" s="162">
        <v>84.66</v>
      </c>
      <c r="W19" s="162">
        <v>1.5399999999999999E-3</v>
      </c>
      <c r="X19" s="162">
        <v>1.4E-3</v>
      </c>
      <c r="Y19" s="163">
        <v>0.03</v>
      </c>
    </row>
    <row r="20" spans="2:25" s="44" customFormat="1" ht="33.75" customHeight="1" x14ac:dyDescent="0.25">
      <c r="B20" s="166"/>
      <c r="C20" s="45" t="s">
        <v>33</v>
      </c>
      <c r="D20" s="46"/>
      <c r="E20" s="167"/>
      <c r="F20" s="168"/>
      <c r="G20" s="169"/>
      <c r="H20" s="47"/>
      <c r="I20" s="170"/>
      <c r="J20" s="171"/>
      <c r="K20" s="172"/>
      <c r="L20" s="173"/>
      <c r="M20" s="170"/>
      <c r="N20" s="174"/>
      <c r="O20" s="171"/>
      <c r="P20" s="171"/>
      <c r="Q20" s="172"/>
      <c r="R20" s="170"/>
      <c r="S20" s="171"/>
      <c r="T20" s="171"/>
      <c r="U20" s="171"/>
      <c r="V20" s="171"/>
      <c r="W20" s="171"/>
      <c r="X20" s="171"/>
      <c r="Y20" s="172"/>
    </row>
    <row r="21" spans="2:25" s="44" customFormat="1" ht="33.75" customHeight="1" x14ac:dyDescent="0.25">
      <c r="B21" s="166"/>
      <c r="C21" s="56" t="s">
        <v>34</v>
      </c>
      <c r="D21" s="108">
        <v>148</v>
      </c>
      <c r="E21" s="175"/>
      <c r="F21" s="176" t="s">
        <v>35</v>
      </c>
      <c r="G21" s="177">
        <v>100</v>
      </c>
      <c r="H21" s="32" t="s">
        <v>48</v>
      </c>
      <c r="I21" s="40">
        <v>19.71</v>
      </c>
      <c r="J21" s="41">
        <v>15.75</v>
      </c>
      <c r="K21" s="43">
        <v>6.21</v>
      </c>
      <c r="L21" s="178">
        <v>245.34</v>
      </c>
      <c r="M21" s="40">
        <v>0.03</v>
      </c>
      <c r="N21" s="179">
        <v>0.11</v>
      </c>
      <c r="O21" s="41">
        <v>2.4</v>
      </c>
      <c r="P21" s="41">
        <v>173.7</v>
      </c>
      <c r="Q21" s="43">
        <v>0.21</v>
      </c>
      <c r="R21" s="40">
        <v>27.88</v>
      </c>
      <c r="S21" s="41">
        <v>104.45</v>
      </c>
      <c r="T21" s="41">
        <v>17.88</v>
      </c>
      <c r="U21" s="41">
        <v>0.49</v>
      </c>
      <c r="V21" s="41">
        <v>88.47</v>
      </c>
      <c r="W21" s="41">
        <v>0.11</v>
      </c>
      <c r="X21" s="41">
        <v>8.9999999999999998E-4</v>
      </c>
      <c r="Y21" s="43">
        <v>0.51</v>
      </c>
    </row>
    <row r="22" spans="2:25" s="44" customFormat="1" ht="33.75" customHeight="1" x14ac:dyDescent="0.25">
      <c r="B22" s="166"/>
      <c r="C22" s="45" t="s">
        <v>36</v>
      </c>
      <c r="D22" s="46"/>
      <c r="E22" s="167"/>
      <c r="F22" s="168"/>
      <c r="G22" s="169"/>
      <c r="H22" s="47"/>
      <c r="I22" s="170"/>
      <c r="J22" s="171"/>
      <c r="K22" s="172"/>
      <c r="L22" s="173"/>
      <c r="M22" s="170"/>
      <c r="N22" s="174"/>
      <c r="O22" s="171"/>
      <c r="P22" s="171"/>
      <c r="Q22" s="172"/>
      <c r="R22" s="170"/>
      <c r="S22" s="171"/>
      <c r="T22" s="171"/>
      <c r="U22" s="171"/>
      <c r="V22" s="171"/>
      <c r="W22" s="171"/>
      <c r="X22" s="171"/>
      <c r="Y22" s="172"/>
    </row>
    <row r="23" spans="2:25" s="44" customFormat="1" ht="33.75" customHeight="1" x14ac:dyDescent="0.25">
      <c r="B23" s="166"/>
      <c r="C23" s="180" t="s">
        <v>34</v>
      </c>
      <c r="D23" s="35">
        <v>22</v>
      </c>
      <c r="E23" s="60" t="s">
        <v>37</v>
      </c>
      <c r="F23" s="176" t="s">
        <v>38</v>
      </c>
      <c r="G23" s="60">
        <v>180</v>
      </c>
      <c r="H23" s="32" t="s">
        <v>39</v>
      </c>
      <c r="I23" s="61">
        <v>2.4</v>
      </c>
      <c r="J23" s="62">
        <v>6.9</v>
      </c>
      <c r="K23" s="63">
        <v>14.1</v>
      </c>
      <c r="L23" s="64">
        <v>128.85</v>
      </c>
      <c r="M23" s="61">
        <v>0.09</v>
      </c>
      <c r="N23" s="181">
        <v>7.0000000000000001E-3</v>
      </c>
      <c r="O23" s="62">
        <v>21.27</v>
      </c>
      <c r="P23" s="62">
        <v>420</v>
      </c>
      <c r="Q23" s="63">
        <v>6.0000000000000001E-3</v>
      </c>
      <c r="R23" s="61">
        <v>47.33</v>
      </c>
      <c r="S23" s="62">
        <v>66.89</v>
      </c>
      <c r="T23" s="62">
        <v>29.4</v>
      </c>
      <c r="U23" s="62">
        <v>1.08</v>
      </c>
      <c r="V23" s="62">
        <v>35.24</v>
      </c>
      <c r="W23" s="62">
        <v>5.3E-3</v>
      </c>
      <c r="X23" s="62">
        <v>4.0000000000000002E-4</v>
      </c>
      <c r="Y23" s="63">
        <v>0.03</v>
      </c>
    </row>
    <row r="24" spans="2:25" s="11" customFormat="1" ht="43.5" customHeight="1" x14ac:dyDescent="0.25">
      <c r="B24" s="166"/>
      <c r="C24" s="182"/>
      <c r="D24" s="96">
        <v>114</v>
      </c>
      <c r="E24" s="70" t="s">
        <v>40</v>
      </c>
      <c r="F24" s="183" t="s">
        <v>49</v>
      </c>
      <c r="G24" s="84">
        <v>200</v>
      </c>
      <c r="H24" s="184" t="s">
        <v>50</v>
      </c>
      <c r="I24" s="85">
        <v>0.2</v>
      </c>
      <c r="J24" s="86">
        <v>0</v>
      </c>
      <c r="K24" s="87">
        <v>11</v>
      </c>
      <c r="L24" s="185">
        <v>44.8</v>
      </c>
      <c r="M24" s="85">
        <v>0</v>
      </c>
      <c r="N24" s="186">
        <v>0</v>
      </c>
      <c r="O24" s="86">
        <v>0.08</v>
      </c>
      <c r="P24" s="86">
        <v>0</v>
      </c>
      <c r="Q24" s="87">
        <v>0</v>
      </c>
      <c r="R24" s="85">
        <v>13.56</v>
      </c>
      <c r="S24" s="86">
        <v>7.66</v>
      </c>
      <c r="T24" s="86">
        <v>4.08</v>
      </c>
      <c r="U24" s="86">
        <v>0.8</v>
      </c>
      <c r="V24" s="86">
        <v>0.68</v>
      </c>
      <c r="W24" s="86">
        <v>0</v>
      </c>
      <c r="X24" s="86">
        <v>0</v>
      </c>
      <c r="Y24" s="87">
        <v>0</v>
      </c>
    </row>
    <row r="25" spans="2:25" s="11" customFormat="1" ht="33.75" customHeight="1" x14ac:dyDescent="0.25">
      <c r="B25" s="187"/>
      <c r="C25" s="182"/>
      <c r="D25" s="188">
        <v>119</v>
      </c>
      <c r="E25" s="158" t="s">
        <v>41</v>
      </c>
      <c r="F25" s="189" t="s">
        <v>42</v>
      </c>
      <c r="G25" s="72">
        <v>60</v>
      </c>
      <c r="H25" s="190" t="s">
        <v>51</v>
      </c>
      <c r="I25" s="75">
        <v>3.19</v>
      </c>
      <c r="J25" s="76">
        <v>0.31</v>
      </c>
      <c r="K25" s="77">
        <v>19.89</v>
      </c>
      <c r="L25" s="78">
        <v>108</v>
      </c>
      <c r="M25" s="75">
        <v>0.05</v>
      </c>
      <c r="N25" s="76">
        <v>0.02</v>
      </c>
      <c r="O25" s="76">
        <v>0</v>
      </c>
      <c r="P25" s="76">
        <v>0</v>
      </c>
      <c r="Q25" s="94">
        <v>0</v>
      </c>
      <c r="R25" s="75">
        <v>16.649999999999999</v>
      </c>
      <c r="S25" s="76">
        <v>98.1</v>
      </c>
      <c r="T25" s="76">
        <v>29.25</v>
      </c>
      <c r="U25" s="76">
        <v>1.26</v>
      </c>
      <c r="V25" s="76">
        <v>41.85</v>
      </c>
      <c r="W25" s="76">
        <v>2E-3</v>
      </c>
      <c r="X25" s="76">
        <v>3.0000000000000001E-3</v>
      </c>
      <c r="Y25" s="77">
        <v>0</v>
      </c>
    </row>
    <row r="26" spans="2:25" s="11" customFormat="1" ht="33.75" customHeight="1" x14ac:dyDescent="0.25">
      <c r="B26" s="187"/>
      <c r="C26" s="182"/>
      <c r="D26" s="71">
        <v>120</v>
      </c>
      <c r="E26" s="158" t="s">
        <v>43</v>
      </c>
      <c r="F26" s="189" t="s">
        <v>44</v>
      </c>
      <c r="G26" s="72">
        <v>50</v>
      </c>
      <c r="H26" s="190" t="s">
        <v>52</v>
      </c>
      <c r="I26" s="75">
        <v>1.42</v>
      </c>
      <c r="J26" s="76">
        <v>0.27</v>
      </c>
      <c r="K26" s="77">
        <v>9.3000000000000007</v>
      </c>
      <c r="L26" s="78">
        <v>45.32</v>
      </c>
      <c r="M26" s="75">
        <v>0.02</v>
      </c>
      <c r="N26" s="76">
        <v>0.03</v>
      </c>
      <c r="O26" s="76">
        <v>0.1</v>
      </c>
      <c r="P26" s="76">
        <v>0</v>
      </c>
      <c r="Q26" s="94">
        <v>0</v>
      </c>
      <c r="R26" s="75">
        <v>8.5</v>
      </c>
      <c r="S26" s="76">
        <v>30</v>
      </c>
      <c r="T26" s="76">
        <v>10.25</v>
      </c>
      <c r="U26" s="76">
        <v>0.56999999999999995</v>
      </c>
      <c r="V26" s="76">
        <v>91.87</v>
      </c>
      <c r="W26" s="76">
        <v>2.5000000000000001E-3</v>
      </c>
      <c r="X26" s="76">
        <v>2.5000000000000001E-3</v>
      </c>
      <c r="Y26" s="77">
        <v>0.02</v>
      </c>
    </row>
    <row r="27" spans="2:25" s="11" customFormat="1" ht="33.75" customHeight="1" x14ac:dyDescent="0.25">
      <c r="B27" s="187"/>
      <c r="C27" s="45" t="s">
        <v>36</v>
      </c>
      <c r="D27" s="46"/>
      <c r="E27" s="167"/>
      <c r="F27" s="100" t="s">
        <v>45</v>
      </c>
      <c r="G27" s="191">
        <f>G18+G19+G20+G22+G24+G25+G26</f>
        <v>560</v>
      </c>
      <c r="H27" s="49"/>
      <c r="I27" s="170">
        <f t="shared" ref="I27:Y27" si="0">I18+I19+I20+I22+I24+I25+I26</f>
        <v>9.9</v>
      </c>
      <c r="J27" s="171">
        <f t="shared" si="0"/>
        <v>5.5600000000000005</v>
      </c>
      <c r="K27" s="172">
        <f t="shared" si="0"/>
        <v>48.069999999999993</v>
      </c>
      <c r="L27" s="192">
        <f t="shared" si="0"/>
        <v>294.82</v>
      </c>
      <c r="M27" s="170">
        <f t="shared" si="0"/>
        <v>0.1</v>
      </c>
      <c r="N27" s="171">
        <f t="shared" si="0"/>
        <v>0.09</v>
      </c>
      <c r="O27" s="171">
        <f t="shared" si="0"/>
        <v>0.92999999999999994</v>
      </c>
      <c r="P27" s="171">
        <f t="shared" si="0"/>
        <v>120</v>
      </c>
      <c r="Q27" s="193">
        <f t="shared" si="0"/>
        <v>7.0000000000000007E-2</v>
      </c>
      <c r="R27" s="170">
        <f t="shared" si="0"/>
        <v>54.79</v>
      </c>
      <c r="S27" s="171">
        <f t="shared" si="0"/>
        <v>186.51999999999998</v>
      </c>
      <c r="T27" s="171">
        <f t="shared" si="0"/>
        <v>53.5</v>
      </c>
      <c r="U27" s="171">
        <f t="shared" si="0"/>
        <v>3.22</v>
      </c>
      <c r="V27" s="171">
        <f t="shared" si="0"/>
        <v>219.06</v>
      </c>
      <c r="W27" s="171">
        <f t="shared" si="0"/>
        <v>6.0400000000000002E-3</v>
      </c>
      <c r="X27" s="171">
        <f t="shared" si="0"/>
        <v>6.8999999999999999E-3</v>
      </c>
      <c r="Y27" s="172">
        <f t="shared" si="0"/>
        <v>0.05</v>
      </c>
    </row>
    <row r="28" spans="2:25" s="11" customFormat="1" ht="33.75" customHeight="1" x14ac:dyDescent="0.25">
      <c r="B28" s="187"/>
      <c r="C28" s="45" t="s">
        <v>36</v>
      </c>
      <c r="D28" s="46"/>
      <c r="E28" s="167"/>
      <c r="F28" s="100" t="s">
        <v>46</v>
      </c>
      <c r="G28" s="191"/>
      <c r="H28" s="49"/>
      <c r="I28" s="170"/>
      <c r="J28" s="171"/>
      <c r="K28" s="172"/>
      <c r="L28" s="194">
        <f>L27/23.5</f>
        <v>12.545531914893617</v>
      </c>
      <c r="M28" s="170"/>
      <c r="N28" s="171"/>
      <c r="O28" s="171"/>
      <c r="P28" s="171"/>
      <c r="Q28" s="193"/>
      <c r="R28" s="170"/>
      <c r="S28" s="171"/>
      <c r="T28" s="171"/>
      <c r="U28" s="171"/>
      <c r="V28" s="171"/>
      <c r="W28" s="171"/>
      <c r="X28" s="171"/>
      <c r="Y28" s="172"/>
    </row>
    <row r="29" spans="2:25" s="44" customFormat="1" ht="33.75" customHeight="1" x14ac:dyDescent="0.25">
      <c r="B29" s="166"/>
      <c r="C29" s="180" t="s">
        <v>34</v>
      </c>
      <c r="D29" s="195"/>
      <c r="E29" s="196"/>
      <c r="F29" s="110" t="s">
        <v>45</v>
      </c>
      <c r="G29" s="197">
        <f>G18+G19+G21+G23+G24+G25+G26</f>
        <v>840</v>
      </c>
      <c r="H29" s="178"/>
      <c r="I29" s="40">
        <f t="shared" ref="I29:Y29" si="1">I18+I19+I21+I23+I24+I25+I26</f>
        <v>32.01</v>
      </c>
      <c r="J29" s="41">
        <f t="shared" si="1"/>
        <v>28.21</v>
      </c>
      <c r="K29" s="43">
        <f t="shared" si="1"/>
        <v>68.38</v>
      </c>
      <c r="L29" s="198">
        <f t="shared" si="1"/>
        <v>669.01</v>
      </c>
      <c r="M29" s="40">
        <f t="shared" si="1"/>
        <v>0.22</v>
      </c>
      <c r="N29" s="41">
        <f t="shared" si="1"/>
        <v>0.20699999999999999</v>
      </c>
      <c r="O29" s="41">
        <f t="shared" si="1"/>
        <v>24.599999999999998</v>
      </c>
      <c r="P29" s="41">
        <f t="shared" si="1"/>
        <v>713.7</v>
      </c>
      <c r="Q29" s="43">
        <f t="shared" si="1"/>
        <v>0.28600000000000003</v>
      </c>
      <c r="R29" s="40">
        <f t="shared" si="1"/>
        <v>130</v>
      </c>
      <c r="S29" s="41">
        <f t="shared" si="1"/>
        <v>357.86</v>
      </c>
      <c r="T29" s="41">
        <f t="shared" si="1"/>
        <v>100.78</v>
      </c>
      <c r="U29" s="41">
        <f t="shared" si="1"/>
        <v>4.79</v>
      </c>
      <c r="V29" s="41">
        <f t="shared" si="1"/>
        <v>342.77</v>
      </c>
      <c r="W29" s="41">
        <f t="shared" si="1"/>
        <v>0.12134</v>
      </c>
      <c r="X29" s="41">
        <f t="shared" si="1"/>
        <v>8.2000000000000007E-3</v>
      </c>
      <c r="Y29" s="43">
        <f t="shared" si="1"/>
        <v>0.59000000000000008</v>
      </c>
    </row>
    <row r="30" spans="2:25" s="44" customFormat="1" ht="33.75" customHeight="1" thickBot="1" x14ac:dyDescent="0.3">
      <c r="B30" s="199"/>
      <c r="C30" s="180" t="s">
        <v>34</v>
      </c>
      <c r="D30" s="134"/>
      <c r="E30" s="200"/>
      <c r="F30" s="201" t="s">
        <v>46</v>
      </c>
      <c r="G30" s="202"/>
      <c r="H30" s="132"/>
      <c r="I30" s="203"/>
      <c r="J30" s="204"/>
      <c r="K30" s="205"/>
      <c r="L30" s="206">
        <f>L29/23.5</f>
        <v>28.468510638297872</v>
      </c>
      <c r="M30" s="203"/>
      <c r="N30" s="207"/>
      <c r="O30" s="204"/>
      <c r="P30" s="204"/>
      <c r="Q30" s="205"/>
      <c r="R30" s="203"/>
      <c r="S30" s="204"/>
      <c r="T30" s="204"/>
      <c r="U30" s="204"/>
      <c r="V30" s="204"/>
      <c r="W30" s="204"/>
      <c r="X30" s="204"/>
      <c r="Y30" s="205"/>
    </row>
    <row r="31" spans="2:25" x14ac:dyDescent="0.25">
      <c r="B31" s="9"/>
      <c r="C31" s="208"/>
      <c r="D31" s="208"/>
      <c r="E31" s="9"/>
      <c r="F31" s="9"/>
      <c r="G31" s="9"/>
      <c r="H31" s="209"/>
      <c r="I31" s="210"/>
      <c r="J31" s="209"/>
      <c r="K31" s="9"/>
      <c r="L31" s="211"/>
      <c r="M31" s="9"/>
      <c r="N31" s="9"/>
      <c r="O31" s="9"/>
    </row>
    <row r="32" spans="2:25" ht="18.75" x14ac:dyDescent="0.25">
      <c r="B32" s="212"/>
      <c r="C32" s="213"/>
      <c r="D32" s="214"/>
      <c r="E32" s="214"/>
      <c r="F32" s="215"/>
      <c r="G32" s="216"/>
      <c r="H32" s="217"/>
      <c r="I32" s="217"/>
      <c r="J32" s="217"/>
      <c r="K32" s="217"/>
    </row>
    <row r="33" spans="2:11" ht="18.75" x14ac:dyDescent="0.25">
      <c r="B33" s="218"/>
      <c r="C33" s="219"/>
      <c r="D33" s="220"/>
      <c r="E33" s="220"/>
      <c r="F33" s="215"/>
      <c r="G33" s="216"/>
      <c r="H33" s="217"/>
      <c r="I33" s="217"/>
      <c r="J33" s="217"/>
      <c r="K33" s="217"/>
    </row>
    <row r="34" spans="2:11" ht="18.75" x14ac:dyDescent="0.25">
      <c r="E34" s="217"/>
      <c r="F34" s="215"/>
      <c r="G34" s="216"/>
      <c r="H34" s="217"/>
      <c r="I34" s="217"/>
      <c r="J34" s="217"/>
      <c r="K34" s="217"/>
    </row>
    <row r="36" spans="2:11" x14ac:dyDescent="0.25">
      <c r="E36" s="217"/>
      <c r="F36" s="217"/>
      <c r="G36" s="217"/>
      <c r="H36" s="217"/>
      <c r="I36" s="217"/>
      <c r="J36" s="217"/>
      <c r="K36" s="217"/>
    </row>
    <row r="37" spans="2:11" x14ac:dyDescent="0.25">
      <c r="E37" s="217"/>
      <c r="F37" s="217"/>
      <c r="G37" s="217"/>
      <c r="H37" s="217"/>
      <c r="I37" s="217"/>
      <c r="J37" s="217"/>
      <c r="K37" s="217"/>
    </row>
    <row r="38" spans="2:11" x14ac:dyDescent="0.25">
      <c r="E38" s="217"/>
      <c r="F38" s="217"/>
      <c r="G38" s="217"/>
      <c r="H38" s="217"/>
      <c r="I38" s="217"/>
      <c r="J38" s="217"/>
      <c r="K38" s="217"/>
    </row>
    <row r="39" spans="2:11" x14ac:dyDescent="0.25">
      <c r="E39" s="217"/>
      <c r="F39" s="217"/>
      <c r="G39" s="217"/>
      <c r="H39" s="217"/>
      <c r="I39" s="217"/>
      <c r="J39" s="217"/>
      <c r="K39" s="217"/>
    </row>
    <row r="40" spans="2:11" x14ac:dyDescent="0.25">
      <c r="E40" s="217"/>
      <c r="F40" s="217"/>
      <c r="G40" s="217"/>
      <c r="H40" s="217"/>
      <c r="I40" s="217"/>
      <c r="J40" s="217"/>
      <c r="K40" s="217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Олеся</cp:lastModifiedBy>
  <dcterms:created xsi:type="dcterms:W3CDTF">2023-09-13T00:59:30Z</dcterms:created>
  <dcterms:modified xsi:type="dcterms:W3CDTF">2023-12-19T11:52:23Z</dcterms:modified>
</cp:coreProperties>
</file>